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ens\Desktop\Tresorit\Fuer-Gruender.de\Tools\02 2019\"/>
    </mc:Choice>
  </mc:AlternateContent>
  <xr:revisionPtr revIDLastSave="0" documentId="8_{5DB7BC3E-5E19-4881-A5E2-9641FD43B555}" xr6:coauthVersionLast="40" xr6:coauthVersionMax="40" xr10:uidLastSave="{00000000-0000-0000-0000-000000000000}"/>
  <bookViews>
    <workbookView xWindow="-120" yWindow="-120" windowWidth="29040" windowHeight="15840" tabRatio="821" xr2:uid="{00000000-000D-0000-FFFF-FFFF00000000}"/>
  </bookViews>
  <sheets>
    <sheet name="Unser Tipp" sheetId="15" r:id="rId1"/>
    <sheet name="Standortanalyse" sheetId="13" r:id="rId2"/>
  </sheets>
  <externalReferences>
    <externalReference r:id="rId3"/>
    <externalReference r:id="rId4"/>
    <externalReference r:id="rId5"/>
  </externalReferences>
  <definedNames>
    <definedName name="Block_BS_long" localSheetId="0">[1]Blockorder!#REF!</definedName>
    <definedName name="Block_BS_long">[1]Blockorder!#REF!</definedName>
    <definedName name="CRTS_LAST_UPDATE" localSheetId="0">#REF!</definedName>
    <definedName name="CRTS_LAST_UPDATE">#REF!</definedName>
    <definedName name="_xlnm.Print_Area" localSheetId="1">Standortanalyse!$A$1:$P$56</definedName>
    <definedName name="_xlnm.Print_Area">[2]OrderNewSD!$A$1:$Q$36</definedName>
    <definedName name="Univ_FONDS" localSheetId="0">#REF!</definedName>
    <definedName name="Univ_FONDS">#REF!</definedName>
    <definedName name="Univ_PM" localSheetId="0">#REF!</definedName>
    <definedName name="Univ_PM">#REF!</definedName>
    <definedName name="Univ_PM1" localSheetId="0">#REF!</definedName>
    <definedName name="Univ_PM1">#REF!</definedName>
    <definedName name="Univ_PM2" localSheetId="0">#REF!</definedName>
    <definedName name="Univ_PM2">#REF!</definedName>
    <definedName name="Univ_START" localSheetId="0">#REF!</definedName>
    <definedName name="Univ_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3" l="1"/>
  <c r="G39" i="13"/>
  <c r="G40" i="13"/>
  <c r="G41" i="13"/>
  <c r="G42" i="13"/>
  <c r="G43" i="13"/>
  <c r="G44" i="13"/>
  <c r="G45" i="13"/>
  <c r="G46" i="13"/>
  <c r="G37" i="13"/>
  <c r="H46" i="13"/>
  <c r="H38" i="13"/>
  <c r="H37" i="13"/>
  <c r="H39" i="13"/>
  <c r="H40" i="13"/>
  <c r="H41" i="13"/>
  <c r="H42" i="13"/>
  <c r="H43" i="13"/>
  <c r="H44" i="13"/>
  <c r="H45" i="13"/>
  <c r="J38" i="13"/>
  <c r="J39" i="13"/>
  <c r="J40" i="13"/>
  <c r="J41" i="13"/>
  <c r="J42" i="13"/>
  <c r="J43" i="13"/>
  <c r="J44" i="13"/>
  <c r="J45" i="13"/>
  <c r="J46" i="13"/>
  <c r="I38" i="13"/>
  <c r="I39" i="13"/>
  <c r="I40" i="13"/>
  <c r="I41" i="13"/>
  <c r="I42" i="13"/>
  <c r="I43" i="13"/>
  <c r="I44" i="13"/>
  <c r="I45" i="13"/>
  <c r="I46" i="13"/>
  <c r="J37" i="13"/>
  <c r="I37" i="13"/>
  <c r="J36" i="13"/>
  <c r="I36" i="13"/>
  <c r="H36" i="13"/>
  <c r="I47" i="13" l="1"/>
  <c r="J47" i="13"/>
  <c r="H47" i="13"/>
</calcChain>
</file>

<file path=xl/sharedStrings.xml><?xml version="1.0" encoding="utf-8"?>
<sst xmlns="http://schemas.openxmlformats.org/spreadsheetml/2006/main" count="51" uniqueCount="50">
  <si>
    <t>Einzugsgebiet</t>
  </si>
  <si>
    <t>Kaufkraft</t>
  </si>
  <si>
    <t>Laufkundschaft</t>
  </si>
  <si>
    <t>Parkmöglichkeiten/Erreichbarkeit</t>
  </si>
  <si>
    <t>Wettbewerb</t>
  </si>
  <si>
    <t>Anziehungskraft des Standortes</t>
  </si>
  <si>
    <t>Mietpreise</t>
  </si>
  <si>
    <t>Lieferantenzugang</t>
  </si>
  <si>
    <t>Einkaufspreise</t>
  </si>
  <si>
    <t>Verkehrswege</t>
  </si>
  <si>
    <t>Standortfaktoren</t>
  </si>
  <si>
    <t>Gewichtung</t>
  </si>
  <si>
    <t>Standort 1</t>
  </si>
  <si>
    <t>Standort 2</t>
  </si>
  <si>
    <t>Standort 3</t>
  </si>
  <si>
    <t>Standortanalyse</t>
  </si>
  <si>
    <r>
      <t xml:space="preserve">Bitte tragen Sie die Werte in den </t>
    </r>
    <r>
      <rPr>
        <b/>
        <sz val="10"/>
        <color indexed="9"/>
        <rFont val="Tahoma"/>
        <family val="2"/>
      </rPr>
      <t>grauen Zellen</t>
    </r>
    <r>
      <rPr>
        <sz val="10"/>
        <rFont val="Tahoma"/>
        <family val="2"/>
      </rPr>
      <t xml:space="preserve"> ein!</t>
    </r>
  </si>
  <si>
    <t>1= nicht wichtig</t>
  </si>
  <si>
    <t>3= sehr wichtig</t>
  </si>
  <si>
    <t>9 = Optimal bei diesem Standort</t>
  </si>
  <si>
    <t>1 = Bei diesem Standort nicht gut</t>
  </si>
  <si>
    <t xml:space="preserve">3.) Legen Sie für jeden Standort fest, wie gut er bei dem jeweiligen Faktor punktet. </t>
  </si>
  <si>
    <t>Die Standortanalyse hilft Ihnen bei der Suche nach dem optimalen Standort für Ihr Unternehmen - Sie können die Analyse in 3 Schritten erstellen:</t>
  </si>
  <si>
    <t>1.) Schreiben Sie die für Ihr geschäftliches Vorhaben relevanten Standortfaktoren auf</t>
  </si>
  <si>
    <t xml:space="preserve">  Tragen Sie hierfür die Werte 1 ("nicht gut bei diesem Standort") bis 9 ("ist bei diesem Standort optimal") in das Tool ein</t>
  </si>
  <si>
    <t>Die Grafiken werden automatisch erstellt - der attraktivste Standort hat am Ende die höchste Bewertung</t>
  </si>
  <si>
    <t>2.) Gewichten Sie die Faktoren anhand ihrer Wichtigkeit (1 für nicht so wichtig, 2 für relativ wichtig, 3 für sehr wichtig)</t>
  </si>
  <si>
    <t>Tipps</t>
  </si>
  <si>
    <t>Neben der Standortanalyse sollten Sie den Wettbewerb analysieren</t>
  </si>
  <si>
    <t>Wettbewerbsanalyse</t>
  </si>
  <si>
    <t>Wenn Sie Probleme bei der Standortanalyse haben, nutzen Sie ein Coaching</t>
  </si>
  <si>
    <t>Gründercoaching nutzen</t>
  </si>
  <si>
    <t>Zielgruppe festlegen</t>
  </si>
  <si>
    <t>Für die Standortanalyse ist insbesondere auch die Zielgruppe wichtig</t>
  </si>
  <si>
    <t>&gt;&gt; Hier geht es weiter mit dem Tool</t>
  </si>
  <si>
    <t>Werde erfolgreicher mit dem Unternehmerheld!</t>
  </si>
  <si>
    <t>Dank unserer Online-Lösung Unternehmerheld planst du besser, gründest effizienter und</t>
  </si>
  <si>
    <t xml:space="preserve">dein Unternehmen wächst nachhaltiger und erfolgreicher. </t>
  </si>
  <si>
    <t>Business- &amp; Finanzplan</t>
  </si>
  <si>
    <t>Gründungscockpit</t>
  </si>
  <si>
    <t>Buchhaltung</t>
  </si>
  <si>
    <t>Erstelle deinen bankfähigen</t>
  </si>
  <si>
    <t>Lass dir deine individuellen</t>
  </si>
  <si>
    <t xml:space="preserve">Erstelle Angebote &amp; Rechnungen. </t>
  </si>
  <si>
    <t>Businessplan und Finanzplan</t>
  </si>
  <si>
    <t>Gründungsschritte zusammen-</t>
  </si>
  <si>
    <t>Deine Buchhaltung macht sich</t>
  </si>
  <si>
    <t>innert kürzester Zeit selbst</t>
  </si>
  <si>
    <t>stellen und spare Zeit &amp; Geld</t>
  </si>
  <si>
    <t>dabei wie von selbst!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</si>
</sst>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_€_-;\-* #,##0\ _€_-;_-* &quot;-&quot;??\ _€_-;_-@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9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u/>
      <sz val="10"/>
      <color theme="1"/>
      <name val="Arial"/>
      <family val="2"/>
    </font>
    <font>
      <sz val="10"/>
      <color rgb="FF00608A"/>
      <name val="Tahoma"/>
      <family val="2"/>
    </font>
    <font>
      <sz val="10"/>
      <color theme="0"/>
      <name val="Tahoma"/>
      <family val="2"/>
    </font>
    <font>
      <sz val="10"/>
      <color theme="3" tint="-0.249977111117893"/>
      <name val="Arial"/>
      <family val="2"/>
    </font>
    <font>
      <sz val="10"/>
      <color theme="0" tint="-0.499984740745262"/>
      <name val="Tahoma"/>
      <family val="2"/>
    </font>
    <font>
      <sz val="10"/>
      <color theme="0" tint="-0.499984740745262"/>
      <name val="Arial"/>
      <family val="2"/>
    </font>
    <font>
      <sz val="10"/>
      <color rgb="FFFFC000"/>
      <name val="Tahoma"/>
      <family val="2"/>
    </font>
    <font>
      <b/>
      <sz val="24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u/>
      <sz val="10"/>
      <color rgb="FF009CDE"/>
      <name val="Arial"/>
      <family val="2"/>
    </font>
    <font>
      <b/>
      <sz val="12"/>
      <color rgb="FF4ABFB4"/>
      <name val="Calibri Light"/>
      <family val="2"/>
    </font>
    <font>
      <sz val="11"/>
      <color rgb="FF4ABFB4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u/>
      <sz val="10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08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Border="1"/>
    <xf numFmtId="0" fontId="3" fillId="3" borderId="0" xfId="0" applyFont="1" applyFill="1"/>
    <xf numFmtId="0" fontId="3" fillId="4" borderId="0" xfId="0" applyFont="1" applyFill="1" applyBorder="1"/>
    <xf numFmtId="0" fontId="3" fillId="4" borderId="0" xfId="0" applyFont="1" applyFill="1"/>
    <xf numFmtId="0" fontId="4" fillId="4" borderId="0" xfId="0" applyFont="1" applyFill="1" applyBorder="1"/>
    <xf numFmtId="164" fontId="3" fillId="4" borderId="0" xfId="4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4" borderId="0" xfId="0" applyFill="1" applyBorder="1"/>
    <xf numFmtId="0" fontId="8" fillId="4" borderId="0" xfId="0" applyFont="1" applyFill="1" applyBorder="1"/>
    <xf numFmtId="0" fontId="11" fillId="4" borderId="0" xfId="0" applyFont="1" applyFill="1" applyBorder="1"/>
    <xf numFmtId="0" fontId="12" fillId="5" borderId="0" xfId="0" applyFont="1" applyFill="1" applyBorder="1"/>
    <xf numFmtId="0" fontId="13" fillId="4" borderId="0" xfId="0" applyFont="1" applyFill="1"/>
    <xf numFmtId="0" fontId="14" fillId="4" borderId="0" xfId="1" applyFont="1" applyFill="1" applyAlignment="1" applyProtection="1"/>
    <xf numFmtId="165" fontId="8" fillId="6" borderId="0" xfId="2" applyNumberFormat="1" applyFont="1" applyFill="1" applyBorder="1"/>
    <xf numFmtId="0" fontId="9" fillId="4" borderId="0" xfId="0" applyFont="1" applyFill="1" applyBorder="1"/>
    <xf numFmtId="0" fontId="15" fillId="4" borderId="0" xfId="0" applyFont="1" applyFill="1"/>
    <xf numFmtId="0" fontId="3" fillId="3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165" fontId="3" fillId="3" borderId="0" xfId="2" applyNumberFormat="1" applyFont="1" applyFill="1" applyBorder="1"/>
    <xf numFmtId="0" fontId="3" fillId="2" borderId="0" xfId="0" applyFont="1" applyFill="1" applyBorder="1" applyAlignment="1">
      <alignment horizontal="center"/>
    </xf>
    <xf numFmtId="164" fontId="18" fillId="4" borderId="0" xfId="4" applyNumberFormat="1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/>
    <xf numFmtId="0" fontId="3" fillId="2" borderId="0" xfId="3" applyFont="1" applyFill="1"/>
    <xf numFmtId="0" fontId="3" fillId="4" borderId="0" xfId="3" applyFont="1" applyFill="1"/>
    <xf numFmtId="0" fontId="10" fillId="2" borderId="0" xfId="1" applyFont="1" applyFill="1" applyAlignment="1" applyProtection="1"/>
    <xf numFmtId="0" fontId="8" fillId="2" borderId="0" xfId="1" applyFont="1" applyFill="1" applyAlignment="1" applyProtection="1"/>
    <xf numFmtId="0" fontId="3" fillId="2" borderId="0" xfId="3" quotePrefix="1" applyFont="1" applyFill="1"/>
    <xf numFmtId="164" fontId="4" fillId="4" borderId="0" xfId="0" applyNumberFormat="1" applyFont="1" applyFill="1" applyBorder="1" applyAlignment="1">
      <alignment horizontal="center"/>
    </xf>
    <xf numFmtId="0" fontId="12" fillId="5" borderId="4" xfId="0" applyFont="1" applyFill="1" applyBorder="1"/>
    <xf numFmtId="0" fontId="8" fillId="4" borderId="4" xfId="0" applyFont="1" applyFill="1" applyBorder="1"/>
    <xf numFmtId="0" fontId="4" fillId="2" borderId="4" xfId="0" applyFont="1" applyFill="1" applyBorder="1"/>
    <xf numFmtId="0" fontId="20" fillId="4" borderId="0" xfId="3" applyFont="1" applyFill="1"/>
    <xf numFmtId="0" fontId="13" fillId="8" borderId="0" xfId="3" applyFont="1" applyFill="1"/>
    <xf numFmtId="0" fontId="3" fillId="8" borderId="0" xfId="0" applyFont="1" applyFill="1" applyBorder="1"/>
    <xf numFmtId="0" fontId="26" fillId="4" borderId="0" xfId="1" applyFont="1" applyFill="1" applyBorder="1" applyAlignment="1" applyProtection="1"/>
    <xf numFmtId="0" fontId="22" fillId="4" borderId="0" xfId="6" applyFont="1" applyFill="1"/>
    <xf numFmtId="0" fontId="21" fillId="4" borderId="0" xfId="6" applyFont="1" applyFill="1"/>
    <xf numFmtId="0" fontId="23" fillId="4" borderId="0" xfId="6" applyFont="1" applyFill="1"/>
    <xf numFmtId="0" fontId="24" fillId="4" borderId="0" xfId="6" applyFont="1" applyFill="1"/>
    <xf numFmtId="0" fontId="22" fillId="0" borderId="0" xfId="6" applyFont="1"/>
    <xf numFmtId="0" fontId="22" fillId="7" borderId="0" xfId="6" applyFont="1" applyFill="1"/>
    <xf numFmtId="0" fontId="27" fillId="7" borderId="0" xfId="6" applyFont="1" applyFill="1" applyAlignment="1">
      <alignment horizontal="center"/>
    </xf>
    <xf numFmtId="0" fontId="28" fillId="4" borderId="0" xfId="6" applyFont="1" applyFill="1"/>
    <xf numFmtId="0" fontId="28" fillId="7" borderId="0" xfId="6" applyFont="1" applyFill="1"/>
    <xf numFmtId="0" fontId="1" fillId="4" borderId="0" xfId="6" applyFill="1"/>
    <xf numFmtId="0" fontId="29" fillId="4" borderId="0" xfId="6" applyFont="1" applyFill="1"/>
    <xf numFmtId="0" fontId="29" fillId="7" borderId="0" xfId="6" applyFont="1" applyFill="1"/>
    <xf numFmtId="0" fontId="30" fillId="7" borderId="0" xfId="6" applyFont="1" applyFill="1" applyAlignment="1">
      <alignment vertical="center"/>
    </xf>
    <xf numFmtId="0" fontId="29" fillId="0" borderId="0" xfId="6" applyFont="1"/>
    <xf numFmtId="0" fontId="1" fillId="0" borderId="0" xfId="6"/>
    <xf numFmtId="0" fontId="24" fillId="7" borderId="0" xfId="6" applyFont="1" applyFill="1"/>
    <xf numFmtId="0" fontId="25" fillId="7" borderId="0" xfId="6" applyFont="1" applyFill="1" applyAlignment="1">
      <alignment vertical="center"/>
    </xf>
    <xf numFmtId="0" fontId="31" fillId="4" borderId="0" xfId="1" applyFont="1" applyFill="1" applyAlignment="1" applyProtection="1"/>
    <xf numFmtId="0" fontId="22" fillId="4" borderId="0" xfId="6" quotePrefix="1" applyFont="1" applyFill="1"/>
  </cellXfs>
  <cellStyles count="7">
    <cellStyle name="Komma" xfId="2" builtinId="3"/>
    <cellStyle name="Link" xfId="1" builtinId="8"/>
    <cellStyle name="Standard" xfId="0" builtinId="0"/>
    <cellStyle name="Standard 2" xfId="3" xr:uid="{00000000-0005-0000-0000-000003000000}"/>
    <cellStyle name="Standard 3 2" xfId="5" xr:uid="{FA3C9D2C-6108-46C4-9F2C-4F59AB1CD99A}"/>
    <cellStyle name="Standard 3 2 2" xfId="6" xr:uid="{54B05E6F-2B2D-4A46-9A0C-F1B4B48B040A}"/>
    <cellStyle name="Währung" xfId="4" builtinId="4"/>
  </cellStyles>
  <dxfs count="2"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613949545565105"/>
          <c:y val="9.7566510388013547E-2"/>
          <c:w val="0.61022619127386557"/>
          <c:h val="0.832909233423184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Standortanalyse!#REF!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Standortanalyse!$C$24:$C$33</c:f>
              <c:strCache>
                <c:ptCount val="10"/>
                <c:pt idx="0">
                  <c:v>Einzugsgebiet</c:v>
                </c:pt>
                <c:pt idx="1">
                  <c:v>Kaufkraft</c:v>
                </c:pt>
                <c:pt idx="2">
                  <c:v>Laufkundschaft</c:v>
                </c:pt>
                <c:pt idx="3">
                  <c:v>Parkmöglichkeiten/Erreichbarkeit</c:v>
                </c:pt>
                <c:pt idx="4">
                  <c:v>Wettbewerb</c:v>
                </c:pt>
                <c:pt idx="5">
                  <c:v>Anziehungskraft des Standortes</c:v>
                </c:pt>
                <c:pt idx="6">
                  <c:v>Mietpreise</c:v>
                </c:pt>
                <c:pt idx="7">
                  <c:v>Lieferantenzugang</c:v>
                </c:pt>
                <c:pt idx="8">
                  <c:v>Einkaufspreise</c:v>
                </c:pt>
                <c:pt idx="9">
                  <c:v>Verkehrswege</c:v>
                </c:pt>
              </c:strCache>
            </c:strRef>
          </c:cat>
          <c:val>
            <c:numRef>
              <c:f>Standortanalyse!$F$24:$F$33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CBC7-4BA5-B27F-FFE4E43A4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36472"/>
        <c:axId val="1"/>
      </c:barChart>
      <c:scatterChart>
        <c:scatterStyle val="lineMarker"/>
        <c:varyColors val="0"/>
        <c:ser>
          <c:idx val="1"/>
          <c:order val="1"/>
          <c:tx>
            <c:strRef>
              <c:f>Standortanalyse!$H$19</c:f>
              <c:strCache>
                <c:ptCount val="1"/>
                <c:pt idx="0">
                  <c:v>Standort 1</c:v>
                </c:pt>
              </c:strCache>
            </c:strRef>
          </c:tx>
          <c:spPr>
            <a:ln w="12700">
              <a:solidFill>
                <a:srgbClr val="95BC1A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5BC1A"/>
              </a:solidFill>
              <a:ln>
                <a:solidFill>
                  <a:srgbClr val="95BC1A"/>
                </a:solidFill>
                <a:prstDash val="solid"/>
              </a:ln>
            </c:spPr>
          </c:marker>
          <c:xVal>
            <c:numRef>
              <c:f>Standortanalyse!$H$24:$H$33</c:f>
              <c:numCache>
                <c:formatCode>_-* #,##0\ _€_-;\-* #,##0\ _€_-;_-* "-"??\ _€_-;_-@_-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Standortanalyse!$G$24:$G$33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C7-4BA5-B27F-FFE4E43A469D}"/>
            </c:ext>
          </c:extLst>
        </c:ser>
        <c:ser>
          <c:idx val="2"/>
          <c:order val="2"/>
          <c:tx>
            <c:strRef>
              <c:f>Standortanalyse!$I$19</c:f>
              <c:strCache>
                <c:ptCount val="1"/>
                <c:pt idx="0">
                  <c:v>Standort 2</c:v>
                </c:pt>
              </c:strCache>
            </c:strRef>
          </c:tx>
          <c:spPr>
            <a:ln w="12700">
              <a:solidFill>
                <a:srgbClr val="009CDE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CDE"/>
              </a:solidFill>
              <a:ln>
                <a:solidFill>
                  <a:srgbClr val="009CDE"/>
                </a:solidFill>
                <a:prstDash val="solid"/>
              </a:ln>
            </c:spPr>
          </c:marker>
          <c:xVal>
            <c:numRef>
              <c:f>Standortanalyse!$I$24:$I$33</c:f>
              <c:numCache>
                <c:formatCode>_-* #,##0\ _€_-;\-* #,##0\ _€_-;_-* "-"??\ _€_-;_-@_-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</c:numCache>
            </c:numRef>
          </c:xVal>
          <c:yVal>
            <c:numRef>
              <c:f>Standortanalyse!$G$24:$G$33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C7-4BA5-B27F-FFE4E43A469D}"/>
            </c:ext>
          </c:extLst>
        </c:ser>
        <c:ser>
          <c:idx val="3"/>
          <c:order val="3"/>
          <c:tx>
            <c:strRef>
              <c:f>Standortanalyse!$J$19</c:f>
              <c:strCache>
                <c:ptCount val="1"/>
                <c:pt idx="0">
                  <c:v>Standort 3</c:v>
                </c:pt>
              </c:strCache>
            </c:strRef>
          </c:tx>
          <c:spPr>
            <a:ln>
              <a:solidFill>
                <a:srgbClr val="00608A"/>
              </a:solidFill>
            </a:ln>
          </c:spPr>
          <c:marker>
            <c:spPr>
              <a:ln>
                <a:solidFill>
                  <a:srgbClr val="00608A"/>
                </a:solidFill>
              </a:ln>
            </c:spPr>
          </c:marker>
          <c:xVal>
            <c:numRef>
              <c:f>Standortanalyse!$J$24:$J$33</c:f>
              <c:numCache>
                <c:formatCode>_-* #,##0\ _€_-;\-* #,##0\ _€_-;_-* "-"??\ _€_-;_-@_-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</c:numCache>
            </c:numRef>
          </c:xVal>
          <c:yVal>
            <c:numRef>
              <c:f>Standortanalyse!$G$24:$G$33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C7-4BA5-B27F-FFE4E43A4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527336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"/>
        <c:crosses val="autoZero"/>
        <c:auto val="1"/>
        <c:lblAlgn val="ctr"/>
        <c:lblOffset val="10"/>
        <c:tickMarkSkip val="1"/>
        <c:noMultiLvlLbl val="0"/>
      </c:catAx>
      <c:valAx>
        <c:axId val="1"/>
        <c:scaling>
          <c:orientation val="minMax"/>
          <c:max val="100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527336472"/>
        <c:crosses val="autoZero"/>
        <c:crossBetween val="midCat"/>
        <c:majorUnit val="20"/>
        <c:minorUnit val="10"/>
      </c:valAx>
      <c:valAx>
        <c:axId val="3"/>
        <c:scaling>
          <c:orientation val="minMax"/>
          <c:max val="9"/>
          <c:min val="0"/>
        </c:scaling>
        <c:delete val="0"/>
        <c:axPos val="b"/>
        <c:numFmt formatCode="_-* #,##0\ _€_-;\-* #,##0\ _€_-;_-* &quot;-&quot;??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"/>
        <c:crosses val="max"/>
        <c:crossBetween val="midCat"/>
        <c:majorUnit val="1"/>
      </c:valAx>
      <c:valAx>
        <c:axId val="4"/>
        <c:scaling>
          <c:orientation val="maxMin"/>
          <c:max val="10"/>
          <c:min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  <c:majorUnit val="1"/>
      </c:valAx>
      <c:spPr>
        <a:solidFill>
          <a:schemeClr val="bg1">
            <a:lumMod val="95000"/>
          </a:schemeClr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283528967760952E-2"/>
          <c:y val="1.5452567779466764E-2"/>
          <c:w val="0.91396584638863709"/>
          <c:h val="3.20088904003240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Standortanalyse!$G$37</c:f>
              <c:strCache>
                <c:ptCount val="1"/>
                <c:pt idx="0">
                  <c:v>Einzugsgebiet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Standortanalyse!$H$37:$J$37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4A1E-92C9-4A2F50EE87DA}"/>
            </c:ext>
          </c:extLst>
        </c:ser>
        <c:ser>
          <c:idx val="1"/>
          <c:order val="1"/>
          <c:tx>
            <c:strRef>
              <c:f>Standortanalyse!$G$38</c:f>
              <c:strCache>
                <c:ptCount val="1"/>
                <c:pt idx="0">
                  <c:v>Kaufkraft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Standortanalyse!$H$38:$J$38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7-4A1E-92C9-4A2F50EE87DA}"/>
            </c:ext>
          </c:extLst>
        </c:ser>
        <c:ser>
          <c:idx val="2"/>
          <c:order val="2"/>
          <c:tx>
            <c:strRef>
              <c:f>Standortanalyse!$G$39</c:f>
              <c:strCache>
                <c:ptCount val="1"/>
                <c:pt idx="0">
                  <c:v>Laufkundschaft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Standortanalyse!$H$39:$J$39</c:f>
              <c:numCache>
                <c:formatCode>General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E7-4A1E-92C9-4A2F50EE87DA}"/>
            </c:ext>
          </c:extLst>
        </c:ser>
        <c:ser>
          <c:idx val="3"/>
          <c:order val="3"/>
          <c:tx>
            <c:strRef>
              <c:f>Standortanalyse!$G$40</c:f>
              <c:strCache>
                <c:ptCount val="1"/>
                <c:pt idx="0">
                  <c:v>Parkmöglichkeiten/Erreichbarkeit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Standortanalyse!$H$40:$J$40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E7-4A1E-92C9-4A2F50EE87DA}"/>
            </c:ext>
          </c:extLst>
        </c:ser>
        <c:ser>
          <c:idx val="4"/>
          <c:order val="4"/>
          <c:tx>
            <c:strRef>
              <c:f>Standortanalyse!$G$41</c:f>
              <c:strCache>
                <c:ptCount val="1"/>
                <c:pt idx="0">
                  <c:v>Wettbewerb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Standortanalyse!$H$41:$J$41</c:f>
              <c:numCache>
                <c:formatCode>General</c:formatCode>
                <c:ptCount val="3"/>
                <c:pt idx="0">
                  <c:v>24</c:v>
                </c:pt>
                <c:pt idx="1">
                  <c:v>21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E7-4A1E-92C9-4A2F50EE87DA}"/>
            </c:ext>
          </c:extLst>
        </c:ser>
        <c:ser>
          <c:idx val="5"/>
          <c:order val="5"/>
          <c:tx>
            <c:strRef>
              <c:f>Standortanalyse!$G$42</c:f>
              <c:strCache>
                <c:ptCount val="1"/>
                <c:pt idx="0">
                  <c:v>Anziehungskraft des Standortes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Standortanalyse!$H$42:$J$42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E7-4A1E-92C9-4A2F50EE87DA}"/>
            </c:ext>
          </c:extLst>
        </c:ser>
        <c:ser>
          <c:idx val="6"/>
          <c:order val="6"/>
          <c:tx>
            <c:strRef>
              <c:f>Standortanalyse!$G$43</c:f>
              <c:strCache>
                <c:ptCount val="1"/>
                <c:pt idx="0">
                  <c:v>Mietpreise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Standortanalyse!$H$43:$J$43</c:f>
              <c:numCache>
                <c:formatCode>General</c:formatCode>
                <c:ptCount val="3"/>
                <c:pt idx="0">
                  <c:v>10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E7-4A1E-92C9-4A2F50EE87DA}"/>
            </c:ext>
          </c:extLst>
        </c:ser>
        <c:ser>
          <c:idx val="7"/>
          <c:order val="7"/>
          <c:tx>
            <c:strRef>
              <c:f>Standortanalyse!$G$44</c:f>
              <c:strCache>
                <c:ptCount val="1"/>
                <c:pt idx="0">
                  <c:v>Lieferantenzugang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Standortanalyse!$H$44:$J$44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E7-4A1E-92C9-4A2F50EE87DA}"/>
            </c:ext>
          </c:extLst>
        </c:ser>
        <c:ser>
          <c:idx val="8"/>
          <c:order val="8"/>
          <c:tx>
            <c:strRef>
              <c:f>Standortanalyse!$G$45</c:f>
              <c:strCache>
                <c:ptCount val="1"/>
                <c:pt idx="0">
                  <c:v>Einkaufspreise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Standortanalyse!$H$45:$J$45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E7-4A1E-92C9-4A2F50EE87DA}"/>
            </c:ext>
          </c:extLst>
        </c:ser>
        <c:ser>
          <c:idx val="9"/>
          <c:order val="9"/>
          <c:tx>
            <c:strRef>
              <c:f>Standortanalyse!$G$46</c:f>
              <c:strCache>
                <c:ptCount val="1"/>
                <c:pt idx="0">
                  <c:v>Verkehrswege</c:v>
                </c:pt>
              </c:strCache>
            </c:strRef>
          </c:tx>
          <c:spPr>
            <a:solidFill>
              <a:srgbClr val="00608A"/>
            </a:solidFill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Standortanalyse!$H$46:$J$46</c:f>
              <c:numCache>
                <c:formatCode>General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E7-4A1E-92C9-4A2F50EE8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335816"/>
        <c:axId val="1"/>
      </c:barChart>
      <c:catAx>
        <c:axId val="5273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335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242060457425091"/>
          <c:y val="3.5789620845480451E-2"/>
          <c:w val="0.29300607675625734"/>
          <c:h val="0.64210790340420809"/>
        </c:manualLayout>
      </c:layout>
      <c:overlay val="0"/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ternehmerheld.de/grow/buchhaltung/?exceltools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unternehmerheld.de/plan/businessplan/?exceltools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unternehmerheld.de/start/gruendungscockpit/?exceltool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5.png"/><Relationship Id="rId1" Type="http://schemas.openxmlformats.org/officeDocument/2006/relationships/hyperlink" Target="http://www.fuer-gruender.de/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13</xdr:row>
      <xdr:rowOff>131106</xdr:rowOff>
    </xdr:from>
    <xdr:to>
      <xdr:col>2</xdr:col>
      <xdr:colOff>1761979</xdr:colOff>
      <xdr:row>14</xdr:row>
      <xdr:rowOff>239844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15C6A-5504-48CD-BEA7-AE28B723DA87}"/>
            </a:ext>
          </a:extLst>
        </xdr:cNvPr>
        <xdr:cNvSpPr/>
      </xdr:nvSpPr>
      <xdr:spPr>
        <a:xfrm>
          <a:off x="283406" y="3630591"/>
          <a:ext cx="1785278" cy="287808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12</xdr:col>
      <xdr:colOff>485482</xdr:colOff>
      <xdr:row>0</xdr:row>
      <xdr:rowOff>244100</xdr:rowOff>
    </xdr:from>
    <xdr:to>
      <xdr:col>14</xdr:col>
      <xdr:colOff>625283</xdr:colOff>
      <xdr:row>15</xdr:row>
      <xdr:rowOff>21980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961742D-0605-4725-8AF9-3D2C12FE3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902" y="247910"/>
          <a:ext cx="1627606" cy="3793620"/>
        </a:xfrm>
        <a:prstGeom prst="rect">
          <a:avLst/>
        </a:prstGeom>
      </xdr:spPr>
    </xdr:pic>
    <xdr:clientData/>
  </xdr:twoCellAnchor>
  <xdr:twoCellAnchor>
    <xdr:from>
      <xdr:col>10</xdr:col>
      <xdr:colOff>14654</xdr:colOff>
      <xdr:row>13</xdr:row>
      <xdr:rowOff>145760</xdr:rowOff>
    </xdr:from>
    <xdr:to>
      <xdr:col>10</xdr:col>
      <xdr:colOff>1789381</xdr:colOff>
      <xdr:row>14</xdr:row>
      <xdr:rowOff>262118</xdr:rowOff>
    </xdr:to>
    <xdr:sp macro="" textlink="">
      <xdr:nvSpPr>
        <xdr:cNvPr id="4" name="Rechteck: abgerundete Ec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6DBA66-6FF4-4E0D-A7C3-E117210222AC}"/>
            </a:ext>
          </a:extLst>
        </xdr:cNvPr>
        <xdr:cNvSpPr/>
      </xdr:nvSpPr>
      <xdr:spPr>
        <a:xfrm>
          <a:off x="4828589" y="3639530"/>
          <a:ext cx="177091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>
    <xdr:from>
      <xdr:col>6</xdr:col>
      <xdr:colOff>1</xdr:colOff>
      <xdr:row>13</xdr:row>
      <xdr:rowOff>131106</xdr:rowOff>
    </xdr:from>
    <xdr:to>
      <xdr:col>6</xdr:col>
      <xdr:colOff>1770918</xdr:colOff>
      <xdr:row>14</xdr:row>
      <xdr:rowOff>247464</xdr:rowOff>
    </xdr:to>
    <xdr:sp macro="" textlink="">
      <xdr:nvSpPr>
        <xdr:cNvPr id="5" name="Rechteck: abgerundete Ec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6D4CCE-BF36-440C-B023-66075F42E3F1}"/>
            </a:ext>
          </a:extLst>
        </xdr:cNvPr>
        <xdr:cNvSpPr/>
      </xdr:nvSpPr>
      <xdr:spPr>
        <a:xfrm>
          <a:off x="2552701" y="3630591"/>
          <a:ext cx="177472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2</xdr:col>
      <xdr:colOff>66234</xdr:colOff>
      <xdr:row>5</xdr:row>
      <xdr:rowOff>104908</xdr:rowOff>
    </xdr:from>
    <xdr:to>
      <xdr:col>2</xdr:col>
      <xdr:colOff>1698615</xdr:colOff>
      <xdr:row>7</xdr:row>
      <xdr:rowOff>627918</xdr:rowOff>
    </xdr:to>
    <xdr:pic>
      <xdr:nvPicPr>
        <xdr:cNvPr id="6" name="Grafik 5" descr="https://www.fuer-gruender.de/fileadmin/_processed_/9/6/csm_Unternehmerheld_Laptop_Businessplan_26f6a9eb62.png">
          <a:extLst>
            <a:ext uri="{FF2B5EF4-FFF2-40B4-BE49-F238E27FC236}">
              <a16:creationId xmlns:a16="http://schemas.microsoft.com/office/drawing/2014/main" id="{5B69BC68-8A79-4A53-9B3A-701A76E9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29" y="1636528"/>
          <a:ext cx="1634286" cy="963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89535</xdr:colOff>
      <xdr:row>5</xdr:row>
      <xdr:rowOff>88761</xdr:rowOff>
    </xdr:from>
    <xdr:to>
      <xdr:col>6</xdr:col>
      <xdr:colOff>1769159</xdr:colOff>
      <xdr:row>7</xdr:row>
      <xdr:rowOff>627479</xdr:rowOff>
    </xdr:to>
    <xdr:pic>
      <xdr:nvPicPr>
        <xdr:cNvPr id="7" name="Grafik 6" descr="https://www.fuer-gruender.de/fileadmin/_processed_/4/7/csm_Gruendungscockpit_Ueberblick_23fb4e2fc8.png">
          <a:extLst>
            <a:ext uri="{FF2B5EF4-FFF2-40B4-BE49-F238E27FC236}">
              <a16:creationId xmlns:a16="http://schemas.microsoft.com/office/drawing/2014/main" id="{9BB61574-BCEB-411F-8273-854EF5F0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" y="1626096"/>
          <a:ext cx="1675814" cy="97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249296</xdr:colOff>
      <xdr:row>5</xdr:row>
      <xdr:rowOff>54805</xdr:rowOff>
    </xdr:from>
    <xdr:to>
      <xdr:col>10</xdr:col>
      <xdr:colOff>1621008</xdr:colOff>
      <xdr:row>9</xdr:row>
      <xdr:rowOff>18610</xdr:rowOff>
    </xdr:to>
    <xdr:pic>
      <xdr:nvPicPr>
        <xdr:cNvPr id="8" name="Grafik 7" descr="https://www.unternehmerheld.de/fileadmin/_processed_/1/f/csm_3_Klicks_bfde20a0b6.png">
          <a:extLst>
            <a:ext uri="{FF2B5EF4-FFF2-40B4-BE49-F238E27FC236}">
              <a16:creationId xmlns:a16="http://schemas.microsoft.com/office/drawing/2014/main" id="{78951284-ABB1-4E38-81CE-EC5E7B6D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5611" y="1592140"/>
          <a:ext cx="1375522" cy="1198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630793</xdr:colOff>
      <xdr:row>1</xdr:row>
      <xdr:rowOff>68976</xdr:rowOff>
    </xdr:from>
    <xdr:to>
      <xdr:col>15</xdr:col>
      <xdr:colOff>305990</xdr:colOff>
      <xdr:row>5</xdr:row>
      <xdr:rowOff>67072</xdr:rowOff>
    </xdr:to>
    <xdr:pic>
      <xdr:nvPicPr>
        <xdr:cNvPr id="1491" name="Picture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23841F-E8A1-43FA-B2CB-7D256A2E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8872" y="235664"/>
          <a:ext cx="1246822" cy="756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209550</xdr:colOff>
      <xdr:row>14</xdr:row>
      <xdr:rowOff>158750</xdr:rowOff>
    </xdr:from>
    <xdr:to>
      <xdr:col>15</xdr:col>
      <xdr:colOff>323850</xdr:colOff>
      <xdr:row>53</xdr:row>
      <xdr:rowOff>158750</xdr:rowOff>
    </xdr:to>
    <xdr:graphicFrame macro="">
      <xdr:nvGraphicFramePr>
        <xdr:cNvPr id="1492" name="Diagramm 1">
          <a:extLst>
            <a:ext uri="{FF2B5EF4-FFF2-40B4-BE49-F238E27FC236}">
              <a16:creationId xmlns:a16="http://schemas.microsoft.com/office/drawing/2014/main" id="{622C623C-6AD8-4B40-A5E3-8B0FE3729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11907</xdr:colOff>
      <xdr:row>35</xdr:row>
      <xdr:rowOff>26677</xdr:rowOff>
    </xdr:from>
    <xdr:to>
      <xdr:col>11</xdr:col>
      <xdr:colOff>5953</xdr:colOff>
      <xdr:row>54</xdr:row>
      <xdr:rowOff>26677</xdr:rowOff>
    </xdr:to>
    <xdr:graphicFrame macro="">
      <xdr:nvGraphicFramePr>
        <xdr:cNvPr id="1497" name="Diagramm 4">
          <a:extLst>
            <a:ext uri="{FF2B5EF4-FFF2-40B4-BE49-F238E27FC236}">
              <a16:creationId xmlns:a16="http://schemas.microsoft.com/office/drawing/2014/main" id="{810A06F9-AB40-4517-9E95-442F0EEF4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69850</xdr:colOff>
      <xdr:row>56</xdr:row>
      <xdr:rowOff>152400</xdr:rowOff>
    </xdr:from>
    <xdr:to>
      <xdr:col>9</xdr:col>
      <xdr:colOff>927100</xdr:colOff>
      <xdr:row>62</xdr:row>
      <xdr:rowOff>44450</xdr:rowOff>
    </xdr:to>
    <xdr:sp macro="" textlink="">
      <xdr:nvSpPr>
        <xdr:cNvPr id="1498" name="Rectangle 1">
          <a:extLst>
            <a:ext uri="{FF2B5EF4-FFF2-40B4-BE49-F238E27FC236}">
              <a16:creationId xmlns:a16="http://schemas.microsoft.com/office/drawing/2014/main" id="{3DB806E7-9FC5-4F16-BC5F-437FEDD5A463}"/>
            </a:ext>
          </a:extLst>
        </xdr:cNvPr>
        <xdr:cNvSpPr>
          <a:spLocks noChangeArrowheads="1"/>
        </xdr:cNvSpPr>
      </xdr:nvSpPr>
      <xdr:spPr bwMode="auto">
        <a:xfrm>
          <a:off x="69850" y="8699500"/>
          <a:ext cx="6616700" cy="749300"/>
        </a:xfrm>
        <a:prstGeom prst="rect">
          <a:avLst/>
        </a:prstGeom>
        <a:noFill/>
        <a:ln w="9525" algn="ctr">
          <a:solidFill>
            <a:srgbClr val="D9D9D9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PortfolioBuilder/Po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OrderNewS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planung_Tool_02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ignal Report"/>
      <sheetName val="Model Order Page"/>
      <sheetName val="RI"/>
      <sheetName val="PE"/>
      <sheetName val="OrderNew"/>
      <sheetName val="OrderNewSD"/>
      <sheetName val="Blockorder"/>
      <sheetName val="Universal"/>
      <sheetName val="CRTS Order Report"/>
      <sheetName val="CRTS Order Pag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NewSD"/>
    </sheetNames>
    <sheetDataSet>
      <sheetData sheetId="0">
        <row r="4">
          <cell r="H4" t="str">
            <v>Currency</v>
          </cell>
          <cell r="J4" t="str">
            <v>Amount</v>
          </cell>
          <cell r="M4" t="str">
            <v>Security</v>
          </cell>
        </row>
        <row r="5">
          <cell r="A5" t="str">
            <v>Fonds</v>
          </cell>
          <cell r="B5" t="str">
            <v>AccountNr.</v>
          </cell>
          <cell r="C5" t="str">
            <v>CURR.</v>
          </cell>
          <cell r="D5" t="str">
            <v>AMOUNT</v>
          </cell>
          <cell r="E5" t="str">
            <v>PRICE</v>
          </cell>
          <cell r="F5" t="str">
            <v>VAL.</v>
          </cell>
        </row>
        <row r="8">
          <cell r="H8" t="str">
            <v>Limit</v>
          </cell>
          <cell r="J8" t="str">
            <v>Account No.</v>
          </cell>
          <cell r="M8" t="str">
            <v>Account Code</v>
          </cell>
        </row>
        <row r="12">
          <cell r="H12" t="str">
            <v>Broker/City</v>
          </cell>
          <cell r="M12" t="str">
            <v>Contact</v>
          </cell>
        </row>
        <row r="16">
          <cell r="H16" t="str">
            <v>Trade Date</v>
          </cell>
          <cell r="J16" t="str">
            <v>Settlement Date</v>
          </cell>
          <cell r="M16" t="str">
            <v>Exchange</v>
          </cell>
        </row>
        <row r="20">
          <cell r="H20" t="str">
            <v>Special Instructions</v>
          </cell>
        </row>
        <row r="28">
          <cell r="H28" t="str">
            <v>Executed</v>
          </cell>
          <cell r="M28" t="str">
            <v>Price</v>
          </cell>
        </row>
        <row r="34">
          <cell r="H34" t="str">
            <v>datenerfaßt</v>
          </cell>
          <cell r="J34" t="str">
            <v>geprüft</v>
          </cell>
          <cell r="L34" t="str">
            <v>Portfolio Manager</v>
          </cell>
          <cell r="N34" t="str">
            <v>Händler</v>
          </cell>
          <cell r="P34" t="str">
            <v>GZ Leitung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ser Tipp"/>
      <sheetName val="Anleitung"/>
      <sheetName val="1. Investitionen"/>
      <sheetName val="2. GuV"/>
      <sheetName val="3. Liquidität"/>
      <sheetName val="4. Kapitalbedarf"/>
      <sheetName val="5. Rentabilität"/>
      <sheetName val="Grafiken &amp; Tabel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uer-gruender.de/beratung/start-up-angebote/gruendercoaching-nutzen/" TargetMode="External"/><Relationship Id="rId2" Type="http://schemas.openxmlformats.org/officeDocument/2006/relationships/hyperlink" Target="http://www.fuer-gruender.de/businessplan-vorlage/konkurrenzanalyse/" TargetMode="External"/><Relationship Id="rId1" Type="http://schemas.openxmlformats.org/officeDocument/2006/relationships/hyperlink" Target="http://www.fuer-gruender.de/wissen/existenzgruendung-planen/idee/zielgruppe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6CAB-B914-4E1C-BD66-0941A755DC51}">
  <sheetPr>
    <tabColor rgb="FF4ABFB4"/>
  </sheetPr>
  <dimension ref="A1:AL114"/>
  <sheetViews>
    <sheetView tabSelected="1" zoomScale="130" zoomScaleNormal="130" workbookViewId="0">
      <selection activeCell="N7" sqref="N7"/>
    </sheetView>
  </sheetViews>
  <sheetFormatPr baseColWidth="10" defaultColWidth="10.88671875" defaultRowHeight="14.4" x14ac:dyDescent="0.3"/>
  <cols>
    <col min="1" max="1" width="3.33203125" style="47" customWidth="1"/>
    <col min="2" max="2" width="1.109375" style="51" customWidth="1"/>
    <col min="3" max="3" width="26.77734375" style="51" customWidth="1"/>
    <col min="4" max="4" width="1.109375" style="51" customWidth="1"/>
    <col min="5" max="5" width="3.77734375" style="47" customWidth="1"/>
    <col min="6" max="6" width="1.109375" style="51" customWidth="1"/>
    <col min="7" max="7" width="26.77734375" style="51" customWidth="1"/>
    <col min="8" max="8" width="1.109375" style="51" customWidth="1"/>
    <col min="9" max="9" width="3.88671875" style="47" customWidth="1"/>
    <col min="10" max="10" width="1.109375" style="51" customWidth="1"/>
    <col min="11" max="11" width="27.77734375" style="51" customWidth="1"/>
    <col min="12" max="12" width="1.109375" style="51" customWidth="1"/>
    <col min="13" max="38" width="10.88671875" style="47"/>
    <col min="39" max="16384" width="10.88671875" style="51"/>
  </cols>
  <sheetData>
    <row r="1" spans="1:38" s="47" customFormat="1" ht="46.8" customHeight="1" x14ac:dyDescent="0.6">
      <c r="B1" s="48" t="s">
        <v>35</v>
      </c>
    </row>
    <row r="2" spans="1:38" s="47" customFormat="1" x14ac:dyDescent="0.3">
      <c r="G2" s="49"/>
    </row>
    <row r="3" spans="1:38" s="47" customFormat="1" ht="17.399999999999999" customHeight="1" x14ac:dyDescent="0.3">
      <c r="B3" s="50" t="s">
        <v>36</v>
      </c>
    </row>
    <row r="4" spans="1:38" ht="17.399999999999999" customHeight="1" x14ac:dyDescent="0.3">
      <c r="B4" s="50" t="s">
        <v>37</v>
      </c>
      <c r="D4" s="47"/>
      <c r="F4" s="47"/>
      <c r="G4" s="47"/>
      <c r="H4" s="47"/>
      <c r="J4" s="47"/>
      <c r="K4" s="47"/>
      <c r="L4" s="47"/>
    </row>
    <row r="5" spans="1:38" ht="25.8" customHeight="1" x14ac:dyDescent="0.3">
      <c r="B5" s="47"/>
      <c r="C5" s="47"/>
      <c r="D5" s="47"/>
      <c r="F5" s="47"/>
      <c r="G5" s="47"/>
      <c r="H5" s="47"/>
      <c r="J5" s="47"/>
      <c r="K5" s="47"/>
      <c r="L5" s="47"/>
    </row>
    <row r="6" spans="1:38" s="47" customFormat="1" ht="17.399999999999999" customHeight="1" x14ac:dyDescent="0.3">
      <c r="B6" s="52"/>
      <c r="C6" s="53"/>
      <c r="D6" s="54"/>
      <c r="E6" s="54"/>
      <c r="F6" s="55"/>
      <c r="G6" s="53"/>
      <c r="H6" s="55"/>
      <c r="I6" s="54"/>
      <c r="J6" s="55"/>
      <c r="K6" s="53"/>
      <c r="L6" s="52"/>
      <c r="N6" s="56"/>
    </row>
    <row r="7" spans="1:38" s="47" customFormat="1" ht="17.399999999999999" customHeight="1" x14ac:dyDescent="0.3">
      <c r="B7" s="52"/>
      <c r="C7" s="52"/>
      <c r="F7" s="52"/>
      <c r="G7" s="52"/>
      <c r="H7" s="52"/>
      <c r="J7" s="52"/>
      <c r="K7" s="52"/>
      <c r="L7" s="52"/>
      <c r="N7" s="56"/>
    </row>
    <row r="8" spans="1:38" ht="52.8" customHeight="1" x14ac:dyDescent="0.3">
      <c r="B8" s="52"/>
      <c r="C8" s="52"/>
      <c r="D8" s="47"/>
      <c r="F8" s="52"/>
      <c r="G8" s="52"/>
      <c r="H8" s="52"/>
      <c r="J8" s="52"/>
      <c r="K8" s="52"/>
      <c r="L8" s="52"/>
      <c r="Q8" s="56"/>
    </row>
    <row r="9" spans="1:38" ht="10.199999999999999" customHeight="1" x14ac:dyDescent="0.3">
      <c r="B9" s="52"/>
      <c r="C9" s="52"/>
      <c r="D9" s="47"/>
      <c r="F9" s="52"/>
      <c r="G9" s="52"/>
      <c r="H9" s="52"/>
      <c r="J9" s="52"/>
      <c r="K9" s="52"/>
      <c r="L9" s="52"/>
      <c r="Q9" s="56"/>
    </row>
    <row r="10" spans="1:38" s="60" customFormat="1" x14ac:dyDescent="0.3">
      <c r="A10" s="57"/>
      <c r="B10" s="58"/>
      <c r="C10" s="59" t="s">
        <v>38</v>
      </c>
      <c r="D10" s="47"/>
      <c r="E10" s="47"/>
      <c r="F10" s="52"/>
      <c r="G10" s="59" t="s">
        <v>39</v>
      </c>
      <c r="H10" s="58"/>
      <c r="I10" s="57"/>
      <c r="J10" s="58"/>
      <c r="K10" s="59" t="s">
        <v>40</v>
      </c>
      <c r="L10" s="58"/>
      <c r="M10" s="57"/>
      <c r="N10" s="57"/>
      <c r="O10" s="56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s="47" customFormat="1" x14ac:dyDescent="0.3">
      <c r="B11" s="52"/>
      <c r="C11" s="52" t="s">
        <v>41</v>
      </c>
      <c r="F11" s="52"/>
      <c r="G11" s="52" t="s">
        <v>42</v>
      </c>
      <c r="H11" s="52"/>
      <c r="J11" s="52"/>
      <c r="K11" s="52" t="s">
        <v>43</v>
      </c>
      <c r="L11" s="52"/>
      <c r="P11" s="61"/>
    </row>
    <row r="12" spans="1:38" s="47" customFormat="1" x14ac:dyDescent="0.3">
      <c r="B12" s="52"/>
      <c r="C12" s="52" t="s">
        <v>44</v>
      </c>
      <c r="F12" s="52"/>
      <c r="G12" s="52" t="s">
        <v>45</v>
      </c>
      <c r="H12" s="52"/>
      <c r="J12" s="52"/>
      <c r="K12" s="52" t="s">
        <v>46</v>
      </c>
      <c r="L12" s="52"/>
    </row>
    <row r="13" spans="1:38" s="47" customFormat="1" x14ac:dyDescent="0.3">
      <c r="B13" s="52"/>
      <c r="C13" s="52" t="s">
        <v>47</v>
      </c>
      <c r="F13" s="52"/>
      <c r="G13" s="52" t="s">
        <v>48</v>
      </c>
      <c r="H13" s="52"/>
      <c r="J13" s="52"/>
      <c r="K13" s="52" t="s">
        <v>49</v>
      </c>
      <c r="L13" s="52"/>
    </row>
    <row r="14" spans="1:38" s="47" customFormat="1" x14ac:dyDescent="0.3">
      <c r="B14" s="52"/>
      <c r="C14" s="52"/>
      <c r="F14" s="52"/>
      <c r="G14" s="52"/>
      <c r="H14" s="52"/>
      <c r="J14" s="52"/>
      <c r="K14" s="52"/>
      <c r="L14" s="52"/>
    </row>
    <row r="15" spans="1:38" s="50" customFormat="1" ht="27" customHeight="1" x14ac:dyDescent="0.3">
      <c r="B15" s="62"/>
      <c r="C15" s="63"/>
      <c r="F15" s="62"/>
      <c r="G15" s="63"/>
      <c r="H15" s="62"/>
      <c r="J15" s="62"/>
      <c r="K15" s="63"/>
      <c r="L15" s="62"/>
    </row>
    <row r="16" spans="1:38" s="47" customFormat="1" x14ac:dyDescent="0.3"/>
    <row r="17" spans="3:11" s="47" customFormat="1" x14ac:dyDescent="0.3"/>
    <row r="18" spans="3:11" s="47" customFormat="1" x14ac:dyDescent="0.3">
      <c r="C18" s="64" t="s">
        <v>34</v>
      </c>
    </row>
    <row r="19" spans="3:11" s="47" customFormat="1" x14ac:dyDescent="0.3"/>
    <row r="20" spans="3:11" s="47" customFormat="1" x14ac:dyDescent="0.3">
      <c r="G20" s="65"/>
    </row>
    <row r="21" spans="3:11" s="47" customFormat="1" x14ac:dyDescent="0.3">
      <c r="G21" s="65"/>
    </row>
    <row r="22" spans="3:11" s="47" customFormat="1" x14ac:dyDescent="0.3">
      <c r="G22" s="65"/>
      <c r="K22" s="61"/>
    </row>
    <row r="23" spans="3:11" s="47" customFormat="1" x14ac:dyDescent="0.3"/>
    <row r="24" spans="3:11" s="47" customFormat="1" x14ac:dyDescent="0.3"/>
    <row r="25" spans="3:11" s="47" customFormat="1" x14ac:dyDescent="0.3"/>
    <row r="26" spans="3:11" s="47" customFormat="1" x14ac:dyDescent="0.3"/>
    <row r="27" spans="3:11" s="47" customFormat="1" x14ac:dyDescent="0.3"/>
    <row r="28" spans="3:11" s="47" customFormat="1" x14ac:dyDescent="0.3"/>
    <row r="29" spans="3:11" s="47" customFormat="1" x14ac:dyDescent="0.3"/>
    <row r="30" spans="3:11" s="47" customFormat="1" x14ac:dyDescent="0.3"/>
    <row r="31" spans="3:11" s="47" customFormat="1" x14ac:dyDescent="0.3"/>
    <row r="32" spans="3:11" s="47" customFormat="1" x14ac:dyDescent="0.3"/>
    <row r="33" s="47" customFormat="1" x14ac:dyDescent="0.3"/>
    <row r="34" s="47" customFormat="1" x14ac:dyDescent="0.3"/>
    <row r="35" s="47" customFormat="1" x14ac:dyDescent="0.3"/>
    <row r="36" s="47" customFormat="1" x14ac:dyDescent="0.3"/>
    <row r="37" s="47" customFormat="1" x14ac:dyDescent="0.3"/>
    <row r="38" s="47" customFormat="1" x14ac:dyDescent="0.3"/>
    <row r="39" s="47" customFormat="1" x14ac:dyDescent="0.3"/>
    <row r="40" s="47" customFormat="1" x14ac:dyDescent="0.3"/>
    <row r="41" s="47" customFormat="1" x14ac:dyDescent="0.3"/>
    <row r="42" s="47" customFormat="1" x14ac:dyDescent="0.3"/>
    <row r="43" s="47" customFormat="1" x14ac:dyDescent="0.3"/>
    <row r="44" s="47" customFormat="1" x14ac:dyDescent="0.3"/>
    <row r="45" s="47" customFormat="1" x14ac:dyDescent="0.3"/>
    <row r="46" s="47" customFormat="1" x14ac:dyDescent="0.3"/>
    <row r="47" s="47" customFormat="1" x14ac:dyDescent="0.3"/>
    <row r="48" s="47" customFormat="1" x14ac:dyDescent="0.3"/>
    <row r="49" s="47" customFormat="1" x14ac:dyDescent="0.3"/>
    <row r="50" s="47" customFormat="1" x14ac:dyDescent="0.3"/>
    <row r="51" s="47" customFormat="1" x14ac:dyDescent="0.3"/>
    <row r="52" s="47" customFormat="1" x14ac:dyDescent="0.3"/>
    <row r="53" s="47" customFormat="1" x14ac:dyDescent="0.3"/>
    <row r="54" s="47" customFormat="1" x14ac:dyDescent="0.3"/>
    <row r="55" s="47" customFormat="1" x14ac:dyDescent="0.3"/>
    <row r="56" s="47" customFormat="1" x14ac:dyDescent="0.3"/>
    <row r="57" s="47" customFormat="1" x14ac:dyDescent="0.3"/>
    <row r="58" s="47" customFormat="1" x14ac:dyDescent="0.3"/>
    <row r="59" s="47" customFormat="1" x14ac:dyDescent="0.3"/>
    <row r="60" s="47" customFormat="1" x14ac:dyDescent="0.3"/>
    <row r="61" s="47" customFormat="1" x14ac:dyDescent="0.3"/>
    <row r="62" s="47" customFormat="1" x14ac:dyDescent="0.3"/>
    <row r="63" s="47" customFormat="1" x14ac:dyDescent="0.3"/>
    <row r="64" s="47" customFormat="1" x14ac:dyDescent="0.3"/>
    <row r="65" s="47" customFormat="1" x14ac:dyDescent="0.3"/>
    <row r="66" s="47" customFormat="1" x14ac:dyDescent="0.3"/>
    <row r="67" s="47" customFormat="1" x14ac:dyDescent="0.3"/>
    <row r="68" s="47" customFormat="1" x14ac:dyDescent="0.3"/>
    <row r="69" s="47" customFormat="1" x14ac:dyDescent="0.3"/>
    <row r="70" s="47" customFormat="1" x14ac:dyDescent="0.3"/>
    <row r="71" s="47" customFormat="1" x14ac:dyDescent="0.3"/>
    <row r="72" s="47" customFormat="1" x14ac:dyDescent="0.3"/>
    <row r="73" s="47" customFormat="1" x14ac:dyDescent="0.3"/>
    <row r="74" s="47" customFormat="1" x14ac:dyDescent="0.3"/>
    <row r="75" s="47" customFormat="1" x14ac:dyDescent="0.3"/>
    <row r="76" s="47" customFormat="1" x14ac:dyDescent="0.3"/>
    <row r="77" s="47" customFormat="1" x14ac:dyDescent="0.3"/>
    <row r="78" s="47" customFormat="1" x14ac:dyDescent="0.3"/>
    <row r="79" s="47" customFormat="1" x14ac:dyDescent="0.3"/>
    <row r="80" s="47" customFormat="1" x14ac:dyDescent="0.3"/>
    <row r="81" s="47" customFormat="1" x14ac:dyDescent="0.3"/>
    <row r="82" s="47" customFormat="1" x14ac:dyDescent="0.3"/>
    <row r="83" s="47" customFormat="1" x14ac:dyDescent="0.3"/>
    <row r="84" s="47" customFormat="1" x14ac:dyDescent="0.3"/>
    <row r="85" s="47" customFormat="1" x14ac:dyDescent="0.3"/>
    <row r="86" s="47" customFormat="1" x14ac:dyDescent="0.3"/>
    <row r="87" s="47" customFormat="1" x14ac:dyDescent="0.3"/>
    <row r="88" s="47" customFormat="1" x14ac:dyDescent="0.3"/>
    <row r="89" s="47" customFormat="1" x14ac:dyDescent="0.3"/>
    <row r="90" s="47" customFormat="1" x14ac:dyDescent="0.3"/>
    <row r="91" s="47" customFormat="1" x14ac:dyDescent="0.3"/>
    <row r="92" s="47" customFormat="1" x14ac:dyDescent="0.3"/>
    <row r="93" s="47" customFormat="1" x14ac:dyDescent="0.3"/>
    <row r="94" s="47" customFormat="1" x14ac:dyDescent="0.3"/>
    <row r="95" s="47" customFormat="1" x14ac:dyDescent="0.3"/>
    <row r="96" s="47" customFormat="1" x14ac:dyDescent="0.3"/>
    <row r="97" s="47" customFormat="1" x14ac:dyDescent="0.3"/>
    <row r="98" s="47" customFormat="1" x14ac:dyDescent="0.3"/>
    <row r="99" s="47" customFormat="1" x14ac:dyDescent="0.3"/>
    <row r="100" s="47" customFormat="1" x14ac:dyDescent="0.3"/>
    <row r="101" s="47" customFormat="1" x14ac:dyDescent="0.3"/>
    <row r="102" s="47" customFormat="1" x14ac:dyDescent="0.3"/>
    <row r="103" s="47" customFormat="1" x14ac:dyDescent="0.3"/>
    <row r="104" s="47" customFormat="1" x14ac:dyDescent="0.3"/>
    <row r="105" s="47" customFormat="1" x14ac:dyDescent="0.3"/>
    <row r="106" s="47" customFormat="1" x14ac:dyDescent="0.3"/>
    <row r="107" s="47" customFormat="1" x14ac:dyDescent="0.3"/>
    <row r="108" s="47" customFormat="1" x14ac:dyDescent="0.3"/>
    <row r="109" s="47" customFormat="1" x14ac:dyDescent="0.3"/>
    <row r="110" s="47" customFormat="1" x14ac:dyDescent="0.3"/>
    <row r="111" s="47" customFormat="1" x14ac:dyDescent="0.3"/>
    <row r="112" s="47" customFormat="1" x14ac:dyDescent="0.3"/>
    <row r="113" s="47" customFormat="1" x14ac:dyDescent="0.3"/>
    <row r="114" s="47" customFormat="1" x14ac:dyDescent="0.3"/>
  </sheetData>
  <hyperlinks>
    <hyperlink ref="C18" location="Standortanalyse!A1" display="&gt;&gt; Hier geht es weiter mit dem Tool" xr:uid="{8BEC2121-4CB2-4295-9819-7699647825B4}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>
    <pageSetUpPr fitToPage="1"/>
  </sheetPr>
  <dimension ref="A2:Q64"/>
  <sheetViews>
    <sheetView zoomScale="80" zoomScaleNormal="80" workbookViewId="0"/>
  </sheetViews>
  <sheetFormatPr baseColWidth="10" defaultColWidth="11.44140625" defaultRowHeight="13.2" x14ac:dyDescent="0.25"/>
  <cols>
    <col min="1" max="1" width="1.21875" style="1" customWidth="1"/>
    <col min="2" max="2" width="1.77734375" style="1" customWidth="1"/>
    <col min="3" max="3" width="31" style="1" customWidth="1"/>
    <col min="4" max="4" width="2.44140625" style="1" customWidth="1"/>
    <col min="5" max="5" width="13.44140625" style="1" customWidth="1"/>
    <col min="6" max="6" width="2.21875" style="1" customWidth="1"/>
    <col min="7" max="7" width="3.44140625" style="1" customWidth="1"/>
    <col min="8" max="8" width="13.44140625" style="1" customWidth="1"/>
    <col min="9" max="9" width="13.21875" style="1" customWidth="1"/>
    <col min="10" max="10" width="13.44140625" style="1" customWidth="1"/>
    <col min="11" max="11" width="1.21875" style="1" customWidth="1"/>
    <col min="12" max="12" width="28.44140625" style="1" customWidth="1"/>
    <col min="13" max="15" width="11.44140625" style="1"/>
    <col min="16" max="16" width="6.21875" style="1" customWidth="1"/>
    <col min="17" max="20" width="11.44140625" style="1"/>
    <col min="21" max="21" width="13.44140625" style="1" customWidth="1"/>
    <col min="22" max="22" width="1.5546875" style="1" customWidth="1"/>
    <col min="23" max="16384" width="11.44140625" style="1"/>
  </cols>
  <sheetData>
    <row r="2" spans="1:17" ht="20.399999999999999" x14ac:dyDescent="0.35">
      <c r="B2" s="2" t="s">
        <v>15</v>
      </c>
    </row>
    <row r="5" spans="1:17" x14ac:dyDescent="0.25">
      <c r="B5" s="3" t="s">
        <v>22</v>
      </c>
    </row>
    <row r="6" spans="1:17" x14ac:dyDescent="0.25">
      <c r="B6" s="1" t="s">
        <v>23</v>
      </c>
    </row>
    <row r="7" spans="1:17" x14ac:dyDescent="0.25">
      <c r="B7" s="1" t="s">
        <v>26</v>
      </c>
      <c r="N7" s="6"/>
      <c r="O7" s="18"/>
      <c r="P7" s="6"/>
      <c r="Q7" s="6"/>
    </row>
    <row r="8" spans="1:17" x14ac:dyDescent="0.25">
      <c r="B8" s="1" t="s">
        <v>21</v>
      </c>
      <c r="N8" s="6"/>
      <c r="O8" s="19"/>
      <c r="P8" s="6"/>
      <c r="Q8" s="6"/>
    </row>
    <row r="9" spans="1:17" x14ac:dyDescent="0.25">
      <c r="C9" s="1" t="s">
        <v>24</v>
      </c>
      <c r="H9" s="3"/>
      <c r="I9" s="3"/>
      <c r="J9" s="3"/>
      <c r="K9" s="7"/>
      <c r="L9" s="5"/>
      <c r="M9" s="3"/>
      <c r="N9" s="5"/>
      <c r="O9" s="19"/>
      <c r="P9" s="6"/>
      <c r="Q9" s="6"/>
    </row>
    <row r="10" spans="1:17" x14ac:dyDescent="0.25">
      <c r="B10" s="3" t="s">
        <v>25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5"/>
      <c r="O10" s="6"/>
      <c r="P10" s="6"/>
      <c r="Q10" s="6"/>
    </row>
    <row r="11" spans="1:17" s="6" customFormat="1" x14ac:dyDescent="0.25">
      <c r="J11" s="5"/>
      <c r="M11" s="5"/>
      <c r="N11" s="5"/>
    </row>
    <row r="12" spans="1:17" s="6" customFormat="1" x14ac:dyDescent="0.25">
      <c r="B12" s="4" t="s">
        <v>16</v>
      </c>
      <c r="C12" s="4"/>
      <c r="D12" s="4"/>
      <c r="E12" s="4"/>
      <c r="I12" s="22"/>
      <c r="J12" s="5"/>
      <c r="M12" s="5"/>
      <c r="N12" s="5"/>
    </row>
    <row r="13" spans="1:17" s="6" customFormat="1" x14ac:dyDescent="0.25">
      <c r="I13" s="22"/>
      <c r="J13" s="5"/>
      <c r="M13" s="5"/>
      <c r="N13" s="5"/>
    </row>
    <row r="14" spans="1:17" s="6" customFormat="1" x14ac:dyDescent="0.25">
      <c r="I14" s="22"/>
      <c r="J14" s="5"/>
      <c r="M14" s="5"/>
      <c r="N14" s="5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7" ht="3" customHeight="1" x14ac:dyDescent="0.25">
      <c r="A16" s="3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3"/>
      <c r="M16" s="3"/>
      <c r="N16" s="3"/>
    </row>
    <row r="17" spans="1:14" s="6" customFormat="1" ht="15.6" x14ac:dyDescent="0.3">
      <c r="A17" s="5"/>
      <c r="B17" s="40" t="s">
        <v>15</v>
      </c>
      <c r="C17" s="17"/>
      <c r="D17" s="14"/>
      <c r="E17" s="14"/>
      <c r="F17" s="5"/>
      <c r="G17" s="5"/>
      <c r="H17" s="5"/>
      <c r="I17" s="5"/>
      <c r="J17" s="5"/>
      <c r="K17" s="13"/>
      <c r="L17" s="5"/>
      <c r="M17" s="5"/>
      <c r="N17" s="5"/>
    </row>
    <row r="18" spans="1:14" s="6" customFormat="1" x14ac:dyDescent="0.25">
      <c r="A18" s="5"/>
      <c r="B18" s="12"/>
      <c r="C18" s="5"/>
      <c r="D18" s="14"/>
      <c r="E18" s="14"/>
      <c r="F18" s="14"/>
      <c r="G18" s="14"/>
      <c r="H18" s="8"/>
      <c r="I18" s="8"/>
      <c r="J18" s="8"/>
      <c r="K18" s="13"/>
      <c r="L18" s="5"/>
      <c r="M18" s="5"/>
      <c r="N18" s="5"/>
    </row>
    <row r="19" spans="1:14" s="6" customFormat="1" x14ac:dyDescent="0.25">
      <c r="A19" s="5"/>
      <c r="B19" s="41"/>
      <c r="C19" s="21" t="s">
        <v>10</v>
      </c>
      <c r="D19" s="14"/>
      <c r="E19" s="21" t="s">
        <v>11</v>
      </c>
      <c r="F19" s="14"/>
      <c r="G19" s="14"/>
      <c r="H19" s="23" t="s">
        <v>12</v>
      </c>
      <c r="I19" s="23" t="s">
        <v>13</v>
      </c>
      <c r="J19" s="23" t="s">
        <v>14</v>
      </c>
      <c r="K19" s="13"/>
      <c r="L19" s="5"/>
      <c r="M19" s="5"/>
      <c r="N19" s="5"/>
    </row>
    <row r="20" spans="1:14" s="6" customFormat="1" ht="3" customHeight="1" x14ac:dyDescent="0.25">
      <c r="A20" s="5"/>
      <c r="B20" s="41"/>
      <c r="C20" s="14"/>
      <c r="D20" s="14"/>
      <c r="E20" s="14"/>
      <c r="F20" s="14"/>
      <c r="G20" s="14"/>
      <c r="H20" s="8"/>
      <c r="I20" s="8"/>
      <c r="J20" s="8"/>
      <c r="K20" s="13"/>
      <c r="L20" s="5"/>
      <c r="M20" s="5"/>
      <c r="N20" s="5"/>
    </row>
    <row r="21" spans="1:14" s="6" customFormat="1" x14ac:dyDescent="0.25">
      <c r="A21" s="5"/>
      <c r="B21" s="12"/>
      <c r="C21" s="5"/>
      <c r="D21" s="16"/>
      <c r="E21" s="31" t="s">
        <v>17</v>
      </c>
      <c r="F21" s="16"/>
      <c r="G21" s="16"/>
      <c r="H21" s="33" t="s">
        <v>19</v>
      </c>
      <c r="I21" s="28"/>
      <c r="J21" s="5"/>
      <c r="K21" s="13"/>
      <c r="L21" s="5"/>
      <c r="M21" s="5"/>
      <c r="N21" s="5"/>
    </row>
    <row r="22" spans="1:14" s="6" customFormat="1" x14ac:dyDescent="0.25">
      <c r="A22" s="5"/>
      <c r="B22" s="41"/>
      <c r="C22" s="14"/>
      <c r="D22" s="14"/>
      <c r="E22" s="32" t="s">
        <v>18</v>
      </c>
      <c r="F22" s="14"/>
      <c r="G22" s="14"/>
      <c r="H22" s="33" t="s">
        <v>20</v>
      </c>
      <c r="I22" s="28"/>
      <c r="J22" s="8"/>
      <c r="K22" s="13"/>
      <c r="L22" s="5"/>
      <c r="M22" s="5"/>
      <c r="N22" s="5"/>
    </row>
    <row r="23" spans="1:14" s="6" customFormat="1" ht="3" customHeight="1" x14ac:dyDescent="0.25">
      <c r="A23" s="5"/>
      <c r="B23" s="42"/>
      <c r="C23" s="21"/>
      <c r="D23" s="14"/>
      <c r="E23" s="21"/>
      <c r="F23" s="16"/>
      <c r="G23" s="16"/>
      <c r="H23" s="8"/>
      <c r="I23" s="8"/>
      <c r="J23" s="8"/>
      <c r="K23" s="13"/>
      <c r="L23" s="5"/>
      <c r="M23" s="5"/>
      <c r="N23" s="5"/>
    </row>
    <row r="24" spans="1:14" s="6" customFormat="1" x14ac:dyDescent="0.25">
      <c r="A24" s="5"/>
      <c r="B24" s="42"/>
      <c r="C24" s="23" t="s">
        <v>0</v>
      </c>
      <c r="D24" s="14"/>
      <c r="E24" s="29">
        <v>1</v>
      </c>
      <c r="F24" s="27"/>
      <c r="G24" s="16">
        <v>1</v>
      </c>
      <c r="H24" s="20">
        <v>5</v>
      </c>
      <c r="I24" s="20">
        <v>5</v>
      </c>
      <c r="J24" s="20">
        <v>1</v>
      </c>
      <c r="K24" s="13"/>
      <c r="L24" s="5"/>
      <c r="M24" s="5"/>
      <c r="N24" s="5"/>
    </row>
    <row r="25" spans="1:14" s="6" customFormat="1" x14ac:dyDescent="0.25">
      <c r="A25" s="5"/>
      <c r="B25" s="42"/>
      <c r="C25" s="23" t="s">
        <v>1</v>
      </c>
      <c r="D25" s="15"/>
      <c r="E25" s="29">
        <v>2</v>
      </c>
      <c r="F25" s="27"/>
      <c r="G25" s="16">
        <v>2</v>
      </c>
      <c r="H25" s="20">
        <v>3</v>
      </c>
      <c r="I25" s="20">
        <v>4</v>
      </c>
      <c r="J25" s="20">
        <v>4</v>
      </c>
      <c r="K25" s="13"/>
      <c r="L25" s="5"/>
      <c r="M25" s="5"/>
      <c r="N25" s="5"/>
    </row>
    <row r="26" spans="1:14" s="6" customFormat="1" x14ac:dyDescent="0.25">
      <c r="A26" s="5"/>
      <c r="B26" s="42"/>
      <c r="C26" s="23" t="s">
        <v>2</v>
      </c>
      <c r="D26" s="14"/>
      <c r="E26" s="29">
        <v>3</v>
      </c>
      <c r="F26" s="27"/>
      <c r="G26" s="16">
        <v>3</v>
      </c>
      <c r="H26" s="20">
        <v>1</v>
      </c>
      <c r="I26" s="20">
        <v>4</v>
      </c>
      <c r="J26" s="20">
        <v>1</v>
      </c>
      <c r="K26" s="13"/>
      <c r="L26" s="5"/>
      <c r="M26" s="5"/>
      <c r="N26" s="5"/>
    </row>
    <row r="27" spans="1:14" s="6" customFormat="1" x14ac:dyDescent="0.25">
      <c r="A27" s="5"/>
      <c r="B27" s="42"/>
      <c r="C27" s="23" t="s">
        <v>3</v>
      </c>
      <c r="D27" s="14"/>
      <c r="E27" s="29">
        <v>2</v>
      </c>
      <c r="F27" s="27"/>
      <c r="G27" s="16">
        <v>4</v>
      </c>
      <c r="H27" s="20">
        <v>4</v>
      </c>
      <c r="I27" s="20">
        <v>5</v>
      </c>
      <c r="J27" s="20">
        <v>1</v>
      </c>
      <c r="K27" s="13"/>
      <c r="L27" s="5"/>
      <c r="M27" s="5"/>
      <c r="N27" s="5"/>
    </row>
    <row r="28" spans="1:14" s="6" customFormat="1" x14ac:dyDescent="0.25">
      <c r="A28" s="5"/>
      <c r="B28" s="42"/>
      <c r="C28" s="23" t="s">
        <v>4</v>
      </c>
      <c r="D28" s="15"/>
      <c r="E28" s="29">
        <v>3</v>
      </c>
      <c r="F28" s="27"/>
      <c r="G28" s="16">
        <v>5</v>
      </c>
      <c r="H28" s="20">
        <v>8</v>
      </c>
      <c r="I28" s="20">
        <v>7</v>
      </c>
      <c r="J28" s="20">
        <v>2</v>
      </c>
      <c r="K28" s="13"/>
      <c r="L28" s="5"/>
      <c r="M28" s="5"/>
      <c r="N28" s="5"/>
    </row>
    <row r="29" spans="1:14" s="6" customFormat="1" x14ac:dyDescent="0.25">
      <c r="A29" s="5"/>
      <c r="B29" s="42"/>
      <c r="C29" s="23" t="s">
        <v>5</v>
      </c>
      <c r="D29" s="14"/>
      <c r="E29" s="29">
        <v>2</v>
      </c>
      <c r="F29" s="27"/>
      <c r="G29" s="16">
        <v>6</v>
      </c>
      <c r="H29" s="20">
        <v>4</v>
      </c>
      <c r="I29" s="20">
        <v>4</v>
      </c>
      <c r="J29" s="20">
        <v>5</v>
      </c>
      <c r="K29" s="13"/>
      <c r="L29" s="5"/>
      <c r="M29" s="5"/>
      <c r="N29" s="5"/>
    </row>
    <row r="30" spans="1:14" s="6" customFormat="1" x14ac:dyDescent="0.25">
      <c r="A30" s="5"/>
      <c r="B30" s="42"/>
      <c r="C30" s="23" t="s">
        <v>6</v>
      </c>
      <c r="D30" s="14"/>
      <c r="E30" s="29">
        <v>2</v>
      </c>
      <c r="F30" s="27"/>
      <c r="G30" s="16">
        <v>7</v>
      </c>
      <c r="H30" s="20">
        <v>5</v>
      </c>
      <c r="I30" s="20">
        <v>3</v>
      </c>
      <c r="J30" s="20">
        <v>2</v>
      </c>
      <c r="K30" s="13"/>
      <c r="L30" s="5"/>
      <c r="M30" s="5"/>
      <c r="N30" s="5"/>
    </row>
    <row r="31" spans="1:14" s="6" customFormat="1" x14ac:dyDescent="0.25">
      <c r="A31" s="5"/>
      <c r="B31" s="42"/>
      <c r="C31" s="23" t="s">
        <v>7</v>
      </c>
      <c r="D31" s="14"/>
      <c r="E31" s="29">
        <v>1</v>
      </c>
      <c r="F31" s="27"/>
      <c r="G31" s="16">
        <v>8</v>
      </c>
      <c r="H31" s="20">
        <v>1</v>
      </c>
      <c r="I31" s="20">
        <v>7</v>
      </c>
      <c r="J31" s="20">
        <v>2</v>
      </c>
      <c r="K31" s="13"/>
      <c r="L31" s="5"/>
      <c r="M31" s="5"/>
      <c r="N31" s="5"/>
    </row>
    <row r="32" spans="1:14" s="6" customFormat="1" x14ac:dyDescent="0.25">
      <c r="A32" s="5"/>
      <c r="B32" s="42"/>
      <c r="C32" s="23" t="s">
        <v>8</v>
      </c>
      <c r="D32" s="15"/>
      <c r="E32" s="29">
        <v>2</v>
      </c>
      <c r="F32" s="27"/>
      <c r="G32" s="16">
        <v>9</v>
      </c>
      <c r="H32" s="20">
        <v>5</v>
      </c>
      <c r="I32" s="20">
        <v>4</v>
      </c>
      <c r="J32" s="20">
        <v>3</v>
      </c>
      <c r="K32" s="13"/>
      <c r="L32" s="5"/>
      <c r="M32" s="5"/>
      <c r="N32" s="5"/>
    </row>
    <row r="33" spans="1:14" s="6" customFormat="1" x14ac:dyDescent="0.25">
      <c r="A33" s="5"/>
      <c r="B33" s="42"/>
      <c r="C33" s="23" t="s">
        <v>9</v>
      </c>
      <c r="D33" s="15"/>
      <c r="E33" s="29">
        <v>3</v>
      </c>
      <c r="F33" s="27"/>
      <c r="G33" s="16">
        <v>10</v>
      </c>
      <c r="H33" s="20">
        <v>6</v>
      </c>
      <c r="I33" s="20">
        <v>6</v>
      </c>
      <c r="J33" s="20">
        <v>2</v>
      </c>
      <c r="K33" s="13"/>
      <c r="L33" s="5"/>
      <c r="M33" s="5"/>
      <c r="N33" s="5"/>
    </row>
    <row r="34" spans="1:14" ht="3" customHeight="1" x14ac:dyDescent="0.25">
      <c r="A34" s="3"/>
      <c r="B34" s="24"/>
      <c r="C34" s="25"/>
      <c r="D34" s="25"/>
      <c r="E34" s="25"/>
      <c r="F34" s="25"/>
      <c r="G34" s="25"/>
      <c r="H34" s="25"/>
      <c r="I34" s="25"/>
      <c r="J34" s="25"/>
      <c r="K34" s="26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0" t="str">
        <f>H19</f>
        <v>Standort 1</v>
      </c>
      <c r="I36" s="30" t="str">
        <f>I19</f>
        <v>Standort 2</v>
      </c>
      <c r="J36" s="30" t="str">
        <f>J19</f>
        <v>Standort 3</v>
      </c>
      <c r="K36" s="3"/>
      <c r="L36" s="3"/>
      <c r="M36" s="3"/>
      <c r="N36" s="3"/>
    </row>
    <row r="37" spans="1:14" x14ac:dyDescent="0.25">
      <c r="A37" s="3"/>
      <c r="B37" s="3"/>
      <c r="C37" s="3"/>
      <c r="D37" s="3"/>
      <c r="E37" s="3"/>
      <c r="F37" s="3"/>
      <c r="G37" s="3" t="str">
        <f>C24</f>
        <v>Einzugsgebiet</v>
      </c>
      <c r="H37" s="3">
        <f>IF(ISNUMBER(H24),H24*E24,0)</f>
        <v>5</v>
      </c>
      <c r="I37" s="3">
        <f>IF(ISNUMBER(I24),I24*E24,0)</f>
        <v>5</v>
      </c>
      <c r="J37" s="3">
        <f>IF(ISNUMBER(J24),J24*E24,0)</f>
        <v>1</v>
      </c>
      <c r="K37" s="3"/>
      <c r="L37" s="3"/>
      <c r="M37" s="3"/>
      <c r="N37" s="3"/>
    </row>
    <row r="38" spans="1:14" x14ac:dyDescent="0.25">
      <c r="A38" s="3"/>
      <c r="B38" s="3"/>
      <c r="C38" s="3"/>
      <c r="D38" s="3"/>
      <c r="E38" s="3"/>
      <c r="F38" s="3"/>
      <c r="G38" s="3" t="str">
        <f t="shared" ref="G38:G46" si="0">C25</f>
        <v>Kaufkraft</v>
      </c>
      <c r="H38" s="3">
        <f>IF(ISNUMBER(H25),H25*E25,0)</f>
        <v>6</v>
      </c>
      <c r="I38" s="3">
        <f t="shared" ref="I38:I46" si="1">IF(ISNUMBER(I25),I25*E25,0)</f>
        <v>8</v>
      </c>
      <c r="J38" s="3">
        <f t="shared" ref="J38:J46" si="2">IF(ISNUMBER(J25),J25*E25,0)</f>
        <v>8</v>
      </c>
      <c r="K38" s="3"/>
      <c r="L38" s="3"/>
      <c r="M38" s="3"/>
      <c r="N38" s="3"/>
    </row>
    <row r="39" spans="1:14" x14ac:dyDescent="0.25">
      <c r="A39" s="3"/>
      <c r="B39" s="3"/>
      <c r="C39" s="3"/>
      <c r="D39" s="3"/>
      <c r="E39" s="3"/>
      <c r="F39" s="3"/>
      <c r="G39" s="3" t="str">
        <f t="shared" si="0"/>
        <v>Laufkundschaft</v>
      </c>
      <c r="H39" s="3">
        <f t="shared" ref="H39:H45" si="3">IF(ISNUMBER(H26),H26*E26,0)</f>
        <v>3</v>
      </c>
      <c r="I39" s="3">
        <f t="shared" si="1"/>
        <v>12</v>
      </c>
      <c r="J39" s="3">
        <f t="shared" si="2"/>
        <v>3</v>
      </c>
      <c r="K39" s="3"/>
      <c r="L39" s="3"/>
      <c r="M39" s="3"/>
      <c r="N39" s="3"/>
    </row>
    <row r="40" spans="1:14" x14ac:dyDescent="0.25">
      <c r="A40" s="3"/>
      <c r="B40" s="3"/>
      <c r="C40" s="3"/>
      <c r="D40" s="3"/>
      <c r="E40" s="3"/>
      <c r="F40" s="3"/>
      <c r="G40" s="3" t="str">
        <f t="shared" si="0"/>
        <v>Parkmöglichkeiten/Erreichbarkeit</v>
      </c>
      <c r="H40" s="3">
        <f t="shared" si="3"/>
        <v>8</v>
      </c>
      <c r="I40" s="3">
        <f t="shared" si="1"/>
        <v>10</v>
      </c>
      <c r="J40" s="3">
        <f t="shared" si="2"/>
        <v>2</v>
      </c>
      <c r="K40" s="3"/>
      <c r="L40" s="3"/>
      <c r="M40" s="3"/>
      <c r="N40" s="3"/>
    </row>
    <row r="41" spans="1:14" x14ac:dyDescent="0.25">
      <c r="A41" s="3"/>
      <c r="B41" s="3"/>
      <c r="C41" s="3"/>
      <c r="D41" s="3"/>
      <c r="E41" s="3"/>
      <c r="F41" s="3"/>
      <c r="G41" s="3" t="str">
        <f t="shared" si="0"/>
        <v>Wettbewerb</v>
      </c>
      <c r="H41" s="3">
        <f t="shared" si="3"/>
        <v>24</v>
      </c>
      <c r="I41" s="3">
        <f t="shared" si="1"/>
        <v>21</v>
      </c>
      <c r="J41" s="3">
        <f t="shared" si="2"/>
        <v>6</v>
      </c>
      <c r="K41" s="3"/>
      <c r="L41" s="3"/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 t="str">
        <f t="shared" si="0"/>
        <v>Anziehungskraft des Standortes</v>
      </c>
      <c r="H42" s="3">
        <f t="shared" si="3"/>
        <v>8</v>
      </c>
      <c r="I42" s="3">
        <f t="shared" si="1"/>
        <v>8</v>
      </c>
      <c r="J42" s="3">
        <f t="shared" si="2"/>
        <v>10</v>
      </c>
      <c r="K42" s="3"/>
      <c r="L42" s="3"/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 t="str">
        <f t="shared" si="0"/>
        <v>Mietpreise</v>
      </c>
      <c r="H43" s="3">
        <f t="shared" si="3"/>
        <v>10</v>
      </c>
      <c r="I43" s="3">
        <f t="shared" si="1"/>
        <v>6</v>
      </c>
      <c r="J43" s="3">
        <f t="shared" si="2"/>
        <v>4</v>
      </c>
      <c r="K43" s="3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 t="str">
        <f t="shared" si="0"/>
        <v>Lieferantenzugang</v>
      </c>
      <c r="H44" s="3">
        <f t="shared" si="3"/>
        <v>1</v>
      </c>
      <c r="I44" s="3">
        <f t="shared" si="1"/>
        <v>7</v>
      </c>
      <c r="J44" s="3">
        <f t="shared" si="2"/>
        <v>2</v>
      </c>
      <c r="K44" s="3"/>
      <c r="L44" s="3"/>
      <c r="M44" s="3"/>
      <c r="N44" s="3"/>
    </row>
    <row r="45" spans="1:14" x14ac:dyDescent="0.25">
      <c r="A45" s="3"/>
      <c r="B45" s="3"/>
      <c r="C45" s="3"/>
      <c r="D45" s="3"/>
      <c r="E45" s="3"/>
      <c r="F45" s="3"/>
      <c r="G45" s="3" t="str">
        <f t="shared" si="0"/>
        <v>Einkaufspreise</v>
      </c>
      <c r="H45" s="3">
        <f t="shared" si="3"/>
        <v>10</v>
      </c>
      <c r="I45" s="3">
        <f t="shared" si="1"/>
        <v>8</v>
      </c>
      <c r="J45" s="3">
        <f t="shared" si="2"/>
        <v>6</v>
      </c>
      <c r="K45" s="3"/>
      <c r="L45" s="3"/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 t="str">
        <f t="shared" si="0"/>
        <v>Verkehrswege</v>
      </c>
      <c r="H46" s="3">
        <f>IF(ISNUMBER(H33),H33*E33,0)</f>
        <v>18</v>
      </c>
      <c r="I46" s="3">
        <f t="shared" si="1"/>
        <v>18</v>
      </c>
      <c r="J46" s="3">
        <f t="shared" si="2"/>
        <v>6</v>
      </c>
      <c r="K46" s="3"/>
      <c r="L46" s="3"/>
      <c r="M46" s="3"/>
      <c r="N46" s="3"/>
    </row>
    <row r="47" spans="1:14" x14ac:dyDescent="0.25">
      <c r="B47" s="3"/>
      <c r="C47" s="3"/>
      <c r="D47" s="3"/>
      <c r="E47" s="3"/>
      <c r="F47" s="3"/>
      <c r="G47" s="3"/>
      <c r="H47" s="3">
        <f>SUM(H37:H46)</f>
        <v>93</v>
      </c>
      <c r="I47" s="3">
        <f>SUM(I37:I46)</f>
        <v>103</v>
      </c>
      <c r="J47" s="3">
        <f>SUM(J37:J46)</f>
        <v>48</v>
      </c>
      <c r="K47" s="3"/>
      <c r="L47" s="3"/>
      <c r="M47" s="3"/>
      <c r="N47" s="3"/>
    </row>
    <row r="48" spans="1:14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x14ac:dyDescent="0.25">
      <c r="K56" s="3"/>
      <c r="L56" s="3"/>
      <c r="M56" s="3"/>
      <c r="N56" s="3"/>
    </row>
    <row r="57" spans="2:14" x14ac:dyDescent="0.25">
      <c r="M57" s="5"/>
      <c r="N57" s="3"/>
    </row>
    <row r="58" spans="2:14" x14ac:dyDescent="0.25">
      <c r="B58" s="44" t="s">
        <v>27</v>
      </c>
      <c r="C58" s="44"/>
      <c r="D58" s="44"/>
      <c r="E58" s="44"/>
      <c r="F58" s="44"/>
      <c r="G58" s="44"/>
      <c r="H58" s="44"/>
      <c r="I58" s="45"/>
      <c r="J58" s="45"/>
      <c r="M58" s="5"/>
      <c r="N58" s="3"/>
    </row>
    <row r="59" spans="2:14" ht="5.25" customHeight="1" x14ac:dyDescent="0.25">
      <c r="B59" s="34"/>
      <c r="C59" s="34"/>
      <c r="D59" s="34"/>
      <c r="E59" s="34"/>
      <c r="F59" s="34"/>
      <c r="G59" s="34"/>
      <c r="H59" s="34"/>
      <c r="I59" s="5"/>
      <c r="J59" s="5"/>
      <c r="M59" s="5"/>
      <c r="N59" s="3"/>
    </row>
    <row r="60" spans="2:14" x14ac:dyDescent="0.25">
      <c r="B60" s="37" t="s">
        <v>33</v>
      </c>
      <c r="C60" s="36"/>
      <c r="D60" s="37"/>
      <c r="E60" s="38"/>
      <c r="F60" s="34"/>
      <c r="G60" s="34"/>
      <c r="H60" s="34"/>
      <c r="I60" s="46" t="s">
        <v>32</v>
      </c>
      <c r="J60" s="5"/>
      <c r="M60" s="5"/>
      <c r="N60" s="3"/>
    </row>
    <row r="61" spans="2:14" x14ac:dyDescent="0.25">
      <c r="B61" s="37" t="s">
        <v>28</v>
      </c>
      <c r="C61" s="37"/>
      <c r="D61" s="37"/>
      <c r="E61" s="37"/>
      <c r="F61" s="35"/>
      <c r="G61" s="35"/>
      <c r="H61" s="35"/>
      <c r="I61" s="46" t="s">
        <v>29</v>
      </c>
      <c r="J61" s="5"/>
      <c r="M61" s="5"/>
    </row>
    <row r="62" spans="2:14" x14ac:dyDescent="0.25">
      <c r="B62" s="37" t="s">
        <v>30</v>
      </c>
      <c r="C62" s="37"/>
      <c r="D62" s="37"/>
      <c r="E62" s="37"/>
      <c r="F62" s="37"/>
      <c r="G62" s="37"/>
      <c r="H62" s="37"/>
      <c r="I62" s="46" t="s">
        <v>31</v>
      </c>
      <c r="J62" s="5"/>
      <c r="M62" s="5"/>
    </row>
    <row r="63" spans="2:14" x14ac:dyDescent="0.25">
      <c r="C63" s="34"/>
      <c r="D63" s="34"/>
      <c r="E63" s="34"/>
      <c r="F63" s="34"/>
      <c r="G63" s="34"/>
      <c r="H63" s="35"/>
      <c r="I63" s="43"/>
      <c r="J63" s="35"/>
      <c r="K63" s="5"/>
      <c r="L63" s="39"/>
      <c r="M63" s="39"/>
    </row>
    <row r="64" spans="2:14" x14ac:dyDescent="0.25">
      <c r="C64" s="34"/>
      <c r="D64" s="34"/>
      <c r="E64" s="34"/>
      <c r="F64" s="34"/>
      <c r="G64" s="34"/>
      <c r="H64" s="35"/>
      <c r="I64" s="43"/>
      <c r="J64" s="35"/>
      <c r="K64" s="5"/>
      <c r="L64" s="39"/>
      <c r="M64" s="39"/>
    </row>
  </sheetData>
  <phoneticPr fontId="2" type="noConversion"/>
  <conditionalFormatting sqref="H24:J33">
    <cfRule type="cellIs" dxfId="1" priority="2" stopIfTrue="1" operator="greaterThan">
      <formula>9</formula>
    </cfRule>
  </conditionalFormatting>
  <conditionalFormatting sqref="E24:E33">
    <cfRule type="cellIs" dxfId="0" priority="1" stopIfTrue="1" operator="greaterThan">
      <formula>3</formula>
    </cfRule>
  </conditionalFormatting>
  <hyperlinks>
    <hyperlink ref="I60" r:id="rId1" xr:uid="{00000000-0004-0000-0000-000000000000}"/>
    <hyperlink ref="I61" r:id="rId2" xr:uid="{00000000-0004-0000-0000-000001000000}"/>
    <hyperlink ref="I62" r:id="rId3" xr:uid="{00000000-0004-0000-0000-000002000000}"/>
  </hyperlinks>
  <pageMargins left="0.25" right="0.25" top="0.75" bottom="0.75" header="0.3" footer="0.3"/>
  <pageSetup paperSize="9" scale="73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Unser Tipp</vt:lpstr>
      <vt:lpstr>Standortanalyse</vt:lpstr>
      <vt:lpstr>Standortanalyse!Druckbereich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OSS720</dc:creator>
  <cp:lastModifiedBy>Jens Schleuniger</cp:lastModifiedBy>
  <cp:lastPrinted>2015-02-10T14:47:08Z</cp:lastPrinted>
  <dcterms:created xsi:type="dcterms:W3CDTF">2010-07-12T07:55:31Z</dcterms:created>
  <dcterms:modified xsi:type="dcterms:W3CDTF">2019-03-05T14:12:23Z</dcterms:modified>
</cp:coreProperties>
</file>